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405" activeTab="1"/>
  </bookViews>
  <sheets>
    <sheet name="count" sheetId="1" r:id="rId1"/>
    <sheet name="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Brian Stoneman</author>
  </authors>
  <commentList>
    <comment ref="G17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++</t>
        </r>
      </text>
    </comment>
    <comment ref="G22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PLEASE READ COMMENTS</t>
        </r>
      </text>
    </comment>
    <comment ref="G29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F</t>
        </r>
      </text>
    </comment>
    <comment ref="G13" authorId="0">
      <text>
        <r>
          <rPr>
            <b/>
            <sz val="8"/>
            <rFont val="Tahoma"/>
            <family val="0"/>
          </rPr>
          <t>Brian Stoneman:</t>
        </r>
        <r>
          <rPr>
            <sz val="8"/>
            <rFont val="Tahoma"/>
            <family val="0"/>
          </rPr>
          <t xml:space="preserve">
H
</t>
        </r>
      </text>
    </comment>
  </commentList>
</comments>
</file>

<file path=xl/sharedStrings.xml><?xml version="1.0" encoding="utf-8"?>
<sst xmlns="http://schemas.openxmlformats.org/spreadsheetml/2006/main" count="276" uniqueCount="265">
  <si>
    <t>Lachmöve</t>
  </si>
  <si>
    <t>Weisskopfmöve</t>
  </si>
  <si>
    <t>Türkentaube</t>
  </si>
  <si>
    <t>Hooded Crow</t>
  </si>
  <si>
    <t>House Sparrow</t>
  </si>
  <si>
    <t>Chaffinch</t>
  </si>
  <si>
    <t>Goldfinch</t>
  </si>
  <si>
    <t>Corn Bunting</t>
  </si>
  <si>
    <t>Collared Dove</t>
  </si>
  <si>
    <t>Little Owl</t>
  </si>
  <si>
    <t>Kingfisher</t>
  </si>
  <si>
    <t>Crested Lark</t>
  </si>
  <si>
    <t>Pied Wagtail</t>
  </si>
  <si>
    <t>Black Redstart</t>
  </si>
  <si>
    <t>Stonechat</t>
  </si>
  <si>
    <t>Blackbird</t>
  </si>
  <si>
    <t>Cetti's Warbler</t>
  </si>
  <si>
    <t>Chiffchaff</t>
  </si>
  <si>
    <t>Blue Tit</t>
  </si>
  <si>
    <t>Çıvgın</t>
  </si>
  <si>
    <t>Serçe</t>
  </si>
  <si>
    <t>Saka</t>
  </si>
  <si>
    <t>pygmeus</t>
  </si>
  <si>
    <t xml:space="preserve">Curlew  </t>
  </si>
  <si>
    <t>Redshank</t>
  </si>
  <si>
    <t>Marsh Sandpiper</t>
  </si>
  <si>
    <t>Greenshank</t>
  </si>
  <si>
    <t>Black-headed Gull</t>
  </si>
  <si>
    <t>Yellow-legged Gull</t>
  </si>
  <si>
    <t>Kuğu</t>
  </si>
  <si>
    <t>Kervançulluğu</t>
  </si>
  <si>
    <t>Karabağ Martı</t>
  </si>
  <si>
    <t>Mavi Baştankara</t>
  </si>
  <si>
    <t>şahin</t>
  </si>
  <si>
    <t>Kamış Bülbülü</t>
  </si>
  <si>
    <t>ispinoz</t>
  </si>
  <si>
    <t>Tarla Kirazkuşu</t>
  </si>
  <si>
    <t>Karakarınlı Kumkuşu</t>
  </si>
  <si>
    <t>Yeşilbacak</t>
  </si>
  <si>
    <t>Leş Kargası</t>
  </si>
  <si>
    <t>Kaşıkgaga</t>
  </si>
  <si>
    <t>Taşkuşu</t>
  </si>
  <si>
    <t>Gümüş Martı</t>
  </si>
  <si>
    <t>Kızılbacak</t>
  </si>
  <si>
    <t>Bataklık Düdükçünü</t>
  </si>
  <si>
    <t>Kumru</t>
  </si>
  <si>
    <t>Kukumav</t>
  </si>
  <si>
    <t>Yalıçapkını</t>
  </si>
  <si>
    <t>Tepeli Toygar</t>
  </si>
  <si>
    <t>Akkuyruksallayan</t>
  </si>
  <si>
    <t>Kara Kızılkuyruk</t>
  </si>
  <si>
    <t>MONDAY 06-01-03 TUZLA MILAS BRIAN STONEMAN; ALI ERYUREK ; KIM GOULD.</t>
  </si>
  <si>
    <t>Monday 06-01-03 Tuzla Milas Brian Stoneman Ali Eryurek  Kim Gould.</t>
  </si>
  <si>
    <t>MIXED DUCK</t>
  </si>
  <si>
    <t>MIXED WADERS big and small</t>
  </si>
  <si>
    <t>Karatavuk</t>
  </si>
  <si>
    <t>decaocto</t>
  </si>
  <si>
    <t>noctua</t>
  </si>
  <si>
    <t>atthis</t>
  </si>
  <si>
    <t>calandra</t>
  </si>
  <si>
    <t>cristata</t>
  </si>
  <si>
    <t>ochruros</t>
  </si>
  <si>
    <t>torquata</t>
  </si>
  <si>
    <t>merula</t>
  </si>
  <si>
    <t>cetti</t>
  </si>
  <si>
    <t>collybita</t>
  </si>
  <si>
    <t>corone</t>
  </si>
  <si>
    <t>domesticus</t>
  </si>
  <si>
    <t>coelebs</t>
  </si>
  <si>
    <t>carduelis</t>
  </si>
  <si>
    <t>13110</t>
  </si>
  <si>
    <t>14620</t>
  </si>
  <si>
    <t>15670</t>
  </si>
  <si>
    <t>15910</t>
  </si>
  <si>
    <t>16360</t>
  </si>
  <si>
    <t>16530</t>
  </si>
  <si>
    <t>18820</t>
  </si>
  <si>
    <t>Numenius</t>
  </si>
  <si>
    <t>Tringa</t>
  </si>
  <si>
    <t>Larus</t>
  </si>
  <si>
    <t>Streptopelia</t>
  </si>
  <si>
    <t>Athena</t>
  </si>
  <si>
    <t>Alcedo</t>
  </si>
  <si>
    <t>Galerida</t>
  </si>
  <si>
    <t>Motacilla</t>
  </si>
  <si>
    <t>Phoenicurus</t>
  </si>
  <si>
    <t>Saxicola</t>
  </si>
  <si>
    <t>Turdus</t>
  </si>
  <si>
    <t>Cettia</t>
  </si>
  <si>
    <t>Phylloscopus</t>
  </si>
  <si>
    <t>Parus</t>
  </si>
  <si>
    <t>Corvus</t>
  </si>
  <si>
    <t>Passer</t>
  </si>
  <si>
    <t>Fringilla</t>
  </si>
  <si>
    <t>Carduelis</t>
  </si>
  <si>
    <t>Miliaria</t>
  </si>
  <si>
    <t>been White ones ? In the records I have put them in as Dalmatian.</t>
  </si>
  <si>
    <t>On the west lake we counted 22 Dalmatian Pelican I thought they were all Dalmatian but 3 took off and flew past us</t>
  </si>
  <si>
    <t>at the time I was counting but I could not help but notice the amount of black on the under wing I do mean black from</t>
  </si>
  <si>
    <t>wing tips to nearly there bodies. We tried to find these later on the far side but no sign. I went back and this time took a</t>
  </si>
  <si>
    <t>good look at the rest but they were definitely Dalmatian. So were the 11 on the east side. Do you think these could have</t>
  </si>
  <si>
    <t>The count of the mixed duck is because we ran out of time ( spent time on the flamingos and the pelicans but well worth</t>
  </si>
  <si>
    <t>it.)</t>
  </si>
  <si>
    <t>( A ) Maya road and dirt track around the south west side of the lake Time 10.00hrs Temp 17c Cloud 8 Wind 1</t>
  </si>
  <si>
    <t>( B ) Wader Beach</t>
  </si>
  <si>
    <t>(C ) East Side</t>
  </si>
  <si>
    <t>Finifhed 16.45hrs</t>
  </si>
  <si>
    <t>arquata</t>
  </si>
  <si>
    <t>totanus</t>
  </si>
  <si>
    <t>stagnatilis</t>
  </si>
  <si>
    <t>nebularia</t>
  </si>
  <si>
    <t>ridibundus</t>
  </si>
  <si>
    <t>cachinnans</t>
  </si>
  <si>
    <t>Calidris</t>
  </si>
  <si>
    <t>05120</t>
  </si>
  <si>
    <t>alpina</t>
  </si>
  <si>
    <t>Kentish Plover</t>
  </si>
  <si>
    <t>Dunlin</t>
  </si>
  <si>
    <t>05410</t>
  </si>
  <si>
    <t>05460</t>
  </si>
  <si>
    <t>05470</t>
  </si>
  <si>
    <t>05480</t>
  </si>
  <si>
    <t>05820</t>
  </si>
  <si>
    <t>05925</t>
  </si>
  <si>
    <t>06840</t>
  </si>
  <si>
    <t>07570</t>
  </si>
  <si>
    <t>08310</t>
  </si>
  <si>
    <t>09720</t>
  </si>
  <si>
    <t>10200</t>
  </si>
  <si>
    <t>11210</t>
  </si>
  <si>
    <t>11390</t>
  </si>
  <si>
    <t>11870</t>
  </si>
  <si>
    <t>12200</t>
  </si>
  <si>
    <t>Cormorant</t>
  </si>
  <si>
    <t>Pygmy Cormorant</t>
  </si>
  <si>
    <t>Dalmatian Pelican</t>
  </si>
  <si>
    <t>Little Egret</t>
  </si>
  <si>
    <t>Great White Egret</t>
  </si>
  <si>
    <t>Grey Heron</t>
  </si>
  <si>
    <t>Greater Flamingo</t>
  </si>
  <si>
    <t>Mute Swan</t>
  </si>
  <si>
    <t>Ruddy Shelduck</t>
  </si>
  <si>
    <t>Shelduck</t>
  </si>
  <si>
    <t>Wigeon</t>
  </si>
  <si>
    <t>Teal</t>
  </si>
  <si>
    <t>Pintail</t>
  </si>
  <si>
    <t>Shoveler</t>
  </si>
  <si>
    <t>Hen Harrier</t>
  </si>
  <si>
    <t>Buzzard</t>
  </si>
  <si>
    <t>Coot</t>
  </si>
  <si>
    <t>Almanca</t>
  </si>
  <si>
    <t>İngilizce</t>
  </si>
  <si>
    <t>Charadrius</t>
  </si>
  <si>
    <t>04770</t>
  </si>
  <si>
    <t>alexandrinus</t>
  </si>
  <si>
    <t>Akça Cılıbıt</t>
  </si>
  <si>
    <t>caeruleus</t>
  </si>
  <si>
    <t>Circus</t>
  </si>
  <si>
    <t>02610</t>
  </si>
  <si>
    <t>cyaneus</t>
  </si>
  <si>
    <t>Gökçe Delice</t>
  </si>
  <si>
    <t>02870</t>
  </si>
  <si>
    <t>Buteo</t>
  </si>
  <si>
    <t>buteo</t>
  </si>
  <si>
    <t xml:space="preserve">The dirt track from the Maya road around the West lake is very muddy and you must return the same way back.   </t>
  </si>
  <si>
    <t>A count of the Greater Flamingo was done from the top of the hill on the Maya road.</t>
  </si>
  <si>
    <t>120 within good range none had rings.</t>
  </si>
  <si>
    <t>group.</t>
  </si>
  <si>
    <t xml:space="preserve">The Flamingos were in 4 main groups 1 very large 1 medium and 2 small. I will in future take note of the numbers in each  </t>
  </si>
  <si>
    <t xml:space="preserve">When we reached the dirt track there were some Flamingos within 200 metres so we looked for ringed birds but of the </t>
  </si>
  <si>
    <t>04290</t>
  </si>
  <si>
    <t>Fulica</t>
  </si>
  <si>
    <t>atra</t>
  </si>
  <si>
    <t>Sakarmeke</t>
  </si>
  <si>
    <t>Kod</t>
  </si>
  <si>
    <t>Türkçe</t>
  </si>
  <si>
    <t>Latince 2</t>
  </si>
  <si>
    <t>Latince 1</t>
  </si>
  <si>
    <t>00720</t>
  </si>
  <si>
    <t>Phalacrocorax</t>
  </si>
  <si>
    <t>carbo</t>
  </si>
  <si>
    <t>Karabatak</t>
  </si>
  <si>
    <t>Küçük Karabatak</t>
  </si>
  <si>
    <t>00820</t>
  </si>
  <si>
    <t>Pelecanus</t>
  </si>
  <si>
    <t>00890</t>
  </si>
  <si>
    <t>crispus</t>
  </si>
  <si>
    <t>Tepeli Pelikan</t>
  </si>
  <si>
    <t>01190</t>
  </si>
  <si>
    <t xml:space="preserve">Egretta </t>
  </si>
  <si>
    <t>garzetta</t>
  </si>
  <si>
    <t>Küçük Akbalıkçıl</t>
  </si>
  <si>
    <t>01210</t>
  </si>
  <si>
    <t>alba</t>
  </si>
  <si>
    <t>Büyük Akbalıkçıl</t>
  </si>
  <si>
    <t>01220</t>
  </si>
  <si>
    <t>Ardea</t>
  </si>
  <si>
    <t>cinerea</t>
  </si>
  <si>
    <t>Gri Balıkçıl</t>
  </si>
  <si>
    <t>01470</t>
  </si>
  <si>
    <t>Phoenicopterus</t>
  </si>
  <si>
    <t>ruber</t>
  </si>
  <si>
    <t>Flamingo</t>
  </si>
  <si>
    <t>01520</t>
  </si>
  <si>
    <t xml:space="preserve">Cygnus </t>
  </si>
  <si>
    <t>olor</t>
  </si>
  <si>
    <t>01710</t>
  </si>
  <si>
    <t>01730</t>
  </si>
  <si>
    <t>Tadorna</t>
  </si>
  <si>
    <t>ferruginea</t>
  </si>
  <si>
    <t>Angıt</t>
  </si>
  <si>
    <t>Suna</t>
  </si>
  <si>
    <t>tadorna</t>
  </si>
  <si>
    <t>01790</t>
  </si>
  <si>
    <t>Anas</t>
  </si>
  <si>
    <t>penelope</t>
  </si>
  <si>
    <t>Fiyu</t>
  </si>
  <si>
    <t>crecca</t>
  </si>
  <si>
    <t>Çamurcun</t>
  </si>
  <si>
    <t>acuta</t>
  </si>
  <si>
    <t>Kılkuyruk</t>
  </si>
  <si>
    <t>01840</t>
  </si>
  <si>
    <t>01890</t>
  </si>
  <si>
    <t>01940</t>
  </si>
  <si>
    <t>clypeata</t>
  </si>
  <si>
    <t>Kormoran</t>
  </si>
  <si>
    <t>Zwergscharbe</t>
  </si>
  <si>
    <t>Krauskopfpelikan</t>
  </si>
  <si>
    <t>Seidenreiher</t>
  </si>
  <si>
    <t>Silberreiher (Casmerodius albus)</t>
  </si>
  <si>
    <t>Graureiher</t>
  </si>
  <si>
    <t>Höckerschwan</t>
  </si>
  <si>
    <t>Brandgans</t>
  </si>
  <si>
    <t>Rostgans</t>
  </si>
  <si>
    <t>Pfeifente</t>
  </si>
  <si>
    <t>Krickente</t>
  </si>
  <si>
    <t>Spiessente</t>
  </si>
  <si>
    <t>Löffelente</t>
  </si>
  <si>
    <t>Maeusebussard</t>
  </si>
  <si>
    <t>Kornweihe</t>
  </si>
  <si>
    <t>A</t>
  </si>
  <si>
    <t>B</t>
  </si>
  <si>
    <t>C</t>
  </si>
  <si>
    <t>Blaesshuhn</t>
  </si>
  <si>
    <t>Grauammer</t>
  </si>
  <si>
    <t>Seeregenpfeifer</t>
  </si>
  <si>
    <t>Alpenstrandlaeufer</t>
  </si>
  <si>
    <t>Grosser Brachvogel</t>
  </si>
  <si>
    <t>Rotschenkel</t>
  </si>
  <si>
    <t>Teichwasserlaeufer</t>
  </si>
  <si>
    <t>Gruenschenkel</t>
  </si>
  <si>
    <t>Steinkauz</t>
  </si>
  <si>
    <t>Eisvogel</t>
  </si>
  <si>
    <t>Haubenlerche</t>
  </si>
  <si>
    <t>Bachstelze</t>
  </si>
  <si>
    <t>Hausrotschwanz</t>
  </si>
  <si>
    <t>Schwarzkehlchen</t>
  </si>
  <si>
    <t>Amsel</t>
  </si>
  <si>
    <t>Seidensaenger</t>
  </si>
  <si>
    <t>Zilpzalp</t>
  </si>
  <si>
    <t>Blaumeise</t>
  </si>
  <si>
    <t>Rabenkraehe</t>
  </si>
  <si>
    <t>Haussperling</t>
  </si>
  <si>
    <t>Buchfink</t>
  </si>
  <si>
    <t>Stieglitz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</si>
</sst>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">
    <font>
      <sz val="10"/>
      <name val="Arial Tur"/>
      <family val="0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T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42">
      <selection activeCell="L52" sqref="L52"/>
    </sheetView>
  </sheetViews>
  <sheetFormatPr defaultColWidth="9.00390625" defaultRowHeight="12.75"/>
  <cols>
    <col min="1" max="1" width="6.00390625" style="3" customWidth="1"/>
    <col min="2" max="2" width="14.00390625" style="2" hidden="1" customWidth="1"/>
    <col min="3" max="3" width="18.00390625" style="2" hidden="1" customWidth="1"/>
    <col min="4" max="4" width="24.75390625" style="2" hidden="1" customWidth="1"/>
    <col min="5" max="5" width="33.00390625" style="2" hidden="1" customWidth="1"/>
    <col min="6" max="6" width="31.00390625" style="2" customWidth="1"/>
    <col min="7" max="16384" width="9.125" style="2" customWidth="1"/>
  </cols>
  <sheetData>
    <row r="1" spans="1:10" ht="24" customHeight="1">
      <c r="A1" s="6" t="s">
        <v>51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7" t="s">
        <v>104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7" t="s">
        <v>105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 t="s">
        <v>106</v>
      </c>
      <c r="B5" s="7"/>
      <c r="C5" s="7"/>
      <c r="D5" s="7"/>
      <c r="E5" s="7"/>
      <c r="F5" s="7"/>
      <c r="G5" s="7"/>
      <c r="H5" s="7"/>
      <c r="I5" s="7"/>
      <c r="J5" s="7"/>
    </row>
    <row r="6" spans="7:9" ht="12.75">
      <c r="G6" s="1" t="s">
        <v>240</v>
      </c>
      <c r="H6" s="1" t="s">
        <v>241</v>
      </c>
      <c r="I6" s="1" t="s">
        <v>242</v>
      </c>
    </row>
    <row r="7" spans="1:6" s="4" customFormat="1" ht="12.75">
      <c r="A7" s="5" t="s">
        <v>174</v>
      </c>
      <c r="B7" s="4" t="s">
        <v>177</v>
      </c>
      <c r="C7" s="4" t="s">
        <v>176</v>
      </c>
      <c r="D7" s="4" t="s">
        <v>175</v>
      </c>
      <c r="E7" s="4" t="s">
        <v>150</v>
      </c>
      <c r="F7" s="4" t="s">
        <v>151</v>
      </c>
    </row>
    <row r="8" spans="1:10" ht="12.75">
      <c r="A8" s="3" t="s">
        <v>129</v>
      </c>
      <c r="B8" s="2" t="s">
        <v>85</v>
      </c>
      <c r="C8" s="2" t="s">
        <v>61</v>
      </c>
      <c r="D8" s="2" t="s">
        <v>50</v>
      </c>
      <c r="E8" s="2" t="s">
        <v>255</v>
      </c>
      <c r="F8" s="2" t="s">
        <v>13</v>
      </c>
      <c r="G8" s="2">
        <v>2</v>
      </c>
      <c r="H8" s="2">
        <v>1</v>
      </c>
      <c r="J8" s="4">
        <f aca="true" t="shared" si="0" ref="J8:J23">SUM(G8:I8)</f>
        <v>3</v>
      </c>
    </row>
    <row r="9" spans="1:10" ht="12.75">
      <c r="A9" s="3" t="s">
        <v>131</v>
      </c>
      <c r="B9" s="2" t="s">
        <v>87</v>
      </c>
      <c r="C9" s="2" t="s">
        <v>63</v>
      </c>
      <c r="D9" s="2" t="s">
        <v>55</v>
      </c>
      <c r="E9" s="2" t="s">
        <v>257</v>
      </c>
      <c r="F9" s="2" t="s">
        <v>15</v>
      </c>
      <c r="G9" s="2">
        <v>2</v>
      </c>
      <c r="J9" s="4">
        <f t="shared" si="0"/>
        <v>2</v>
      </c>
    </row>
    <row r="10" spans="1:10" ht="12.75">
      <c r="A10" s="3" t="s">
        <v>122</v>
      </c>
      <c r="B10" s="2" t="s">
        <v>79</v>
      </c>
      <c r="C10" s="2" t="s">
        <v>111</v>
      </c>
      <c r="D10" s="2" t="s">
        <v>31</v>
      </c>
      <c r="E10" s="2" t="s">
        <v>0</v>
      </c>
      <c r="F10" s="2" t="s">
        <v>27</v>
      </c>
      <c r="G10" s="2">
        <v>260</v>
      </c>
      <c r="J10" s="4">
        <f t="shared" si="0"/>
        <v>260</v>
      </c>
    </row>
    <row r="11" spans="1:10" ht="12.75">
      <c r="A11" s="3" t="s">
        <v>71</v>
      </c>
      <c r="B11" s="2" t="s">
        <v>90</v>
      </c>
      <c r="C11" s="2" t="s">
        <v>156</v>
      </c>
      <c r="D11" s="2" t="s">
        <v>32</v>
      </c>
      <c r="E11" s="2" t="s">
        <v>260</v>
      </c>
      <c r="F11" s="2" t="s">
        <v>18</v>
      </c>
      <c r="G11" s="2">
        <v>1</v>
      </c>
      <c r="J11" s="4">
        <f t="shared" si="0"/>
        <v>1</v>
      </c>
    </row>
    <row r="12" spans="1:10" ht="12.75">
      <c r="A12" s="3" t="s">
        <v>161</v>
      </c>
      <c r="B12" s="2" t="s">
        <v>162</v>
      </c>
      <c r="C12" s="2" t="s">
        <v>163</v>
      </c>
      <c r="D12" s="2" t="s">
        <v>33</v>
      </c>
      <c r="E12" s="2" t="s">
        <v>238</v>
      </c>
      <c r="F12" s="2" t="s">
        <v>148</v>
      </c>
      <c r="G12" s="2">
        <v>3</v>
      </c>
      <c r="J12" s="4">
        <f t="shared" si="0"/>
        <v>3</v>
      </c>
    </row>
    <row r="13" spans="1:10" ht="12.75">
      <c r="A13" s="3" t="s">
        <v>132</v>
      </c>
      <c r="B13" s="2" t="s">
        <v>88</v>
      </c>
      <c r="C13" s="2" t="s">
        <v>64</v>
      </c>
      <c r="D13" s="2" t="s">
        <v>34</v>
      </c>
      <c r="E13" s="2" t="s">
        <v>258</v>
      </c>
      <c r="F13" s="2" t="s">
        <v>16</v>
      </c>
      <c r="G13" s="2">
        <v>1</v>
      </c>
      <c r="J13" s="4">
        <f t="shared" si="0"/>
        <v>1</v>
      </c>
    </row>
    <row r="14" spans="1:10" ht="12.75">
      <c r="A14" s="3" t="s">
        <v>74</v>
      </c>
      <c r="B14" s="2" t="s">
        <v>93</v>
      </c>
      <c r="C14" s="2" t="s">
        <v>68</v>
      </c>
      <c r="D14" s="2" t="s">
        <v>35</v>
      </c>
      <c r="E14" s="2" t="s">
        <v>263</v>
      </c>
      <c r="F14" s="2" t="s">
        <v>5</v>
      </c>
      <c r="G14" s="2">
        <v>27</v>
      </c>
      <c r="J14" s="4">
        <f t="shared" si="0"/>
        <v>27</v>
      </c>
    </row>
    <row r="15" spans="1:10" ht="12.75">
      <c r="A15" s="3" t="s">
        <v>70</v>
      </c>
      <c r="B15" s="2" t="s">
        <v>89</v>
      </c>
      <c r="C15" s="2" t="s">
        <v>65</v>
      </c>
      <c r="D15" s="2" t="s">
        <v>19</v>
      </c>
      <c r="E15" s="2" t="s">
        <v>259</v>
      </c>
      <c r="F15" s="2" t="s">
        <v>17</v>
      </c>
      <c r="G15" s="2">
        <v>1</v>
      </c>
      <c r="J15" s="4">
        <f t="shared" si="0"/>
        <v>1</v>
      </c>
    </row>
    <row r="16" spans="1:10" ht="12.75">
      <c r="A16" s="3" t="s">
        <v>124</v>
      </c>
      <c r="B16" s="2" t="s">
        <v>80</v>
      </c>
      <c r="C16" s="2" t="s">
        <v>56</v>
      </c>
      <c r="D16" s="2" t="s">
        <v>45</v>
      </c>
      <c r="E16" s="2" t="s">
        <v>2</v>
      </c>
      <c r="F16" s="2" t="s">
        <v>8</v>
      </c>
      <c r="G16" s="2">
        <v>3</v>
      </c>
      <c r="J16" s="4">
        <f t="shared" si="0"/>
        <v>3</v>
      </c>
    </row>
    <row r="17" spans="1:10" ht="12.75">
      <c r="A17" s="3" t="s">
        <v>170</v>
      </c>
      <c r="B17" s="2" t="s">
        <v>171</v>
      </c>
      <c r="C17" s="2" t="s">
        <v>172</v>
      </c>
      <c r="D17" s="2" t="s">
        <v>173</v>
      </c>
      <c r="E17" s="2" t="s">
        <v>243</v>
      </c>
      <c r="F17" s="2" t="s">
        <v>149</v>
      </c>
      <c r="G17" s="2">
        <v>400</v>
      </c>
      <c r="J17" s="4">
        <f t="shared" si="0"/>
        <v>400</v>
      </c>
    </row>
    <row r="18" spans="1:10" ht="12.75">
      <c r="A18" s="3" t="s">
        <v>178</v>
      </c>
      <c r="B18" s="2" t="s">
        <v>179</v>
      </c>
      <c r="C18" s="2" t="s">
        <v>180</v>
      </c>
      <c r="D18" s="2" t="s">
        <v>181</v>
      </c>
      <c r="E18" s="2" t="s">
        <v>225</v>
      </c>
      <c r="F18" s="2" t="s">
        <v>133</v>
      </c>
      <c r="G18" s="2">
        <v>19</v>
      </c>
      <c r="I18" s="2">
        <v>5</v>
      </c>
      <c r="J18" s="4">
        <f t="shared" si="0"/>
        <v>24</v>
      </c>
    </row>
    <row r="19" spans="1:10" ht="12.75">
      <c r="A19" s="3" t="s">
        <v>76</v>
      </c>
      <c r="B19" s="2" t="s">
        <v>95</v>
      </c>
      <c r="C19" s="2" t="s">
        <v>59</v>
      </c>
      <c r="D19" s="2" t="s">
        <v>36</v>
      </c>
      <c r="E19" s="2" t="s">
        <v>244</v>
      </c>
      <c r="F19" s="2" t="s">
        <v>7</v>
      </c>
      <c r="G19" s="2">
        <v>5</v>
      </c>
      <c r="J19" s="4">
        <f t="shared" si="0"/>
        <v>5</v>
      </c>
    </row>
    <row r="20" spans="1:10" ht="12.75">
      <c r="A20" s="3" t="s">
        <v>127</v>
      </c>
      <c r="B20" s="2" t="s">
        <v>83</v>
      </c>
      <c r="C20" s="2" t="s">
        <v>60</v>
      </c>
      <c r="D20" s="2" t="s">
        <v>48</v>
      </c>
      <c r="E20" s="2" t="s">
        <v>253</v>
      </c>
      <c r="F20" s="2" t="s">
        <v>11</v>
      </c>
      <c r="G20" s="2">
        <v>7</v>
      </c>
      <c r="J20" s="4">
        <f t="shared" si="0"/>
        <v>7</v>
      </c>
    </row>
    <row r="21" spans="1:10" ht="12.75">
      <c r="A21" s="3" t="s">
        <v>118</v>
      </c>
      <c r="B21" s="2" t="s">
        <v>77</v>
      </c>
      <c r="C21" s="2" t="s">
        <v>107</v>
      </c>
      <c r="D21" s="2" t="s">
        <v>30</v>
      </c>
      <c r="E21" s="2" t="s">
        <v>247</v>
      </c>
      <c r="F21" s="2" t="s">
        <v>23</v>
      </c>
      <c r="I21" s="2">
        <v>12</v>
      </c>
      <c r="J21" s="4">
        <f t="shared" si="0"/>
        <v>12</v>
      </c>
    </row>
    <row r="22" spans="1:10" ht="12.75">
      <c r="A22" s="3" t="s">
        <v>185</v>
      </c>
      <c r="B22" s="2" t="s">
        <v>184</v>
      </c>
      <c r="C22" s="2" t="s">
        <v>186</v>
      </c>
      <c r="D22" s="2" t="s">
        <v>187</v>
      </c>
      <c r="E22" s="2" t="s">
        <v>227</v>
      </c>
      <c r="F22" s="2" t="s">
        <v>135</v>
      </c>
      <c r="G22" s="2">
        <v>22</v>
      </c>
      <c r="I22" s="2">
        <v>11</v>
      </c>
      <c r="J22" s="4">
        <f t="shared" si="0"/>
        <v>33</v>
      </c>
    </row>
    <row r="23" spans="1:10" ht="12.75">
      <c r="A23" s="3" t="s">
        <v>114</v>
      </c>
      <c r="B23" s="2" t="s">
        <v>113</v>
      </c>
      <c r="C23" s="2" t="s">
        <v>115</v>
      </c>
      <c r="D23" s="2" t="s">
        <v>37</v>
      </c>
      <c r="E23" s="2" t="s">
        <v>246</v>
      </c>
      <c r="F23" s="2" t="s">
        <v>117</v>
      </c>
      <c r="G23" s="2">
        <v>70</v>
      </c>
      <c r="J23" s="4">
        <f t="shared" si="0"/>
        <v>70</v>
      </c>
    </row>
    <row r="24" spans="1:10" ht="12.75">
      <c r="A24" s="3" t="s">
        <v>75</v>
      </c>
      <c r="B24" s="2" t="s">
        <v>94</v>
      </c>
      <c r="C24" s="2" t="s">
        <v>69</v>
      </c>
      <c r="D24" s="2" t="s">
        <v>21</v>
      </c>
      <c r="E24" s="2" t="s">
        <v>264</v>
      </c>
      <c r="F24" s="2" t="s">
        <v>6</v>
      </c>
      <c r="H24" s="2">
        <v>12</v>
      </c>
      <c r="J24" s="4">
        <f aca="true" t="shared" si="1" ref="J24:J36">SUM(G24:I24)</f>
        <v>12</v>
      </c>
    </row>
    <row r="25" spans="1:10" ht="12.75">
      <c r="A25" s="3" t="s">
        <v>192</v>
      </c>
      <c r="B25" s="2" t="s">
        <v>189</v>
      </c>
      <c r="C25" s="2" t="s">
        <v>193</v>
      </c>
      <c r="D25" s="2" t="s">
        <v>194</v>
      </c>
      <c r="E25" s="2" t="s">
        <v>229</v>
      </c>
      <c r="F25" s="2" t="s">
        <v>137</v>
      </c>
      <c r="G25" s="2">
        <v>85</v>
      </c>
      <c r="H25" s="2">
        <v>3</v>
      </c>
      <c r="I25" s="2">
        <v>30</v>
      </c>
      <c r="J25" s="4">
        <f t="shared" si="1"/>
        <v>118</v>
      </c>
    </row>
    <row r="26" spans="1:10" ht="12.75">
      <c r="A26" s="3" t="s">
        <v>199</v>
      </c>
      <c r="B26" s="2" t="s">
        <v>200</v>
      </c>
      <c r="C26" s="2" t="s">
        <v>201</v>
      </c>
      <c r="D26" s="2" t="s">
        <v>202</v>
      </c>
      <c r="E26" s="2" t="s">
        <v>202</v>
      </c>
      <c r="F26" s="2" t="s">
        <v>139</v>
      </c>
      <c r="G26" s="2">
        <v>1150</v>
      </c>
      <c r="I26" s="2">
        <v>14</v>
      </c>
      <c r="J26" s="4">
        <f t="shared" si="1"/>
        <v>1164</v>
      </c>
    </row>
    <row r="27" spans="1:10" ht="12.75">
      <c r="A27" s="3" t="s">
        <v>121</v>
      </c>
      <c r="B27" s="2" t="s">
        <v>78</v>
      </c>
      <c r="C27" s="2" t="s">
        <v>110</v>
      </c>
      <c r="D27" s="2" t="s">
        <v>38</v>
      </c>
      <c r="E27" s="2" t="s">
        <v>250</v>
      </c>
      <c r="F27" s="2" t="s">
        <v>26</v>
      </c>
      <c r="I27" s="2">
        <v>2</v>
      </c>
      <c r="J27" s="4">
        <f t="shared" si="1"/>
        <v>2</v>
      </c>
    </row>
    <row r="28" spans="1:10" ht="12.75">
      <c r="A28" s="3" t="s">
        <v>195</v>
      </c>
      <c r="B28" s="2" t="s">
        <v>196</v>
      </c>
      <c r="C28" s="2" t="s">
        <v>197</v>
      </c>
      <c r="D28" s="2" t="s">
        <v>198</v>
      </c>
      <c r="E28" s="2" t="s">
        <v>230</v>
      </c>
      <c r="F28" s="2" t="s">
        <v>138</v>
      </c>
      <c r="G28" s="2">
        <v>88</v>
      </c>
      <c r="I28" s="2">
        <v>43</v>
      </c>
      <c r="J28" s="4">
        <f t="shared" si="1"/>
        <v>131</v>
      </c>
    </row>
    <row r="29" spans="1:10" ht="12.75">
      <c r="A29" s="3" t="s">
        <v>158</v>
      </c>
      <c r="B29" s="2" t="s">
        <v>157</v>
      </c>
      <c r="C29" s="2" t="s">
        <v>159</v>
      </c>
      <c r="D29" s="2" t="s">
        <v>160</v>
      </c>
      <c r="E29" s="2" t="s">
        <v>239</v>
      </c>
      <c r="F29" s="2" t="s">
        <v>147</v>
      </c>
      <c r="G29" s="2">
        <v>1</v>
      </c>
      <c r="J29" s="4">
        <f t="shared" si="1"/>
        <v>1</v>
      </c>
    </row>
    <row r="30" spans="1:10" ht="12.75">
      <c r="A30" s="3" t="s">
        <v>72</v>
      </c>
      <c r="B30" s="2" t="s">
        <v>91</v>
      </c>
      <c r="C30" s="2" t="s">
        <v>66</v>
      </c>
      <c r="D30" s="2" t="s">
        <v>39</v>
      </c>
      <c r="E30" s="2" t="s">
        <v>261</v>
      </c>
      <c r="F30" s="2" t="s">
        <v>3</v>
      </c>
      <c r="G30" s="2">
        <v>8</v>
      </c>
      <c r="I30" s="2">
        <v>21</v>
      </c>
      <c r="J30" s="4">
        <f t="shared" si="1"/>
        <v>29</v>
      </c>
    </row>
    <row r="31" spans="1:10" ht="12.75">
      <c r="A31" s="3" t="s">
        <v>73</v>
      </c>
      <c r="B31" s="2" t="s">
        <v>92</v>
      </c>
      <c r="C31" s="2" t="s">
        <v>67</v>
      </c>
      <c r="D31" s="2" t="s">
        <v>20</v>
      </c>
      <c r="E31" s="2" t="s">
        <v>262</v>
      </c>
      <c r="F31" s="2" t="s">
        <v>4</v>
      </c>
      <c r="G31" s="2">
        <v>2</v>
      </c>
      <c r="H31" s="2">
        <v>35</v>
      </c>
      <c r="J31" s="4">
        <f t="shared" si="1"/>
        <v>37</v>
      </c>
    </row>
    <row r="32" spans="1:10" ht="12.75">
      <c r="A32" s="3" t="s">
        <v>153</v>
      </c>
      <c r="B32" s="2" t="s">
        <v>152</v>
      </c>
      <c r="C32" s="2" t="s">
        <v>154</v>
      </c>
      <c r="D32" s="2" t="s">
        <v>155</v>
      </c>
      <c r="E32" s="2" t="s">
        <v>245</v>
      </c>
      <c r="F32" s="2" t="s">
        <v>116</v>
      </c>
      <c r="G32" s="2">
        <v>44</v>
      </c>
      <c r="J32" s="4">
        <f t="shared" si="1"/>
        <v>44</v>
      </c>
    </row>
    <row r="33" spans="1:10" ht="12.75">
      <c r="A33" s="3" t="s">
        <v>126</v>
      </c>
      <c r="B33" s="2" t="s">
        <v>82</v>
      </c>
      <c r="C33" s="2" t="s">
        <v>58</v>
      </c>
      <c r="D33" s="2" t="s">
        <v>47</v>
      </c>
      <c r="E33" s="2" t="s">
        <v>252</v>
      </c>
      <c r="F33" s="2" t="s">
        <v>10</v>
      </c>
      <c r="G33" s="2">
        <v>1</v>
      </c>
      <c r="I33" s="2">
        <v>1</v>
      </c>
      <c r="J33" s="4">
        <f t="shared" si="1"/>
        <v>2</v>
      </c>
    </row>
    <row r="34" spans="1:10" ht="12.75">
      <c r="A34" s="3" t="s">
        <v>188</v>
      </c>
      <c r="B34" s="2" t="s">
        <v>189</v>
      </c>
      <c r="C34" s="2" t="s">
        <v>190</v>
      </c>
      <c r="D34" s="2" t="s">
        <v>191</v>
      </c>
      <c r="E34" s="2" t="s">
        <v>228</v>
      </c>
      <c r="F34" s="2" t="s">
        <v>136</v>
      </c>
      <c r="G34" s="2">
        <v>7</v>
      </c>
      <c r="I34" s="2">
        <v>5</v>
      </c>
      <c r="J34" s="4">
        <f t="shared" si="1"/>
        <v>12</v>
      </c>
    </row>
    <row r="35" spans="1:10" ht="12.75">
      <c r="A35" s="3" t="s">
        <v>125</v>
      </c>
      <c r="B35" s="2" t="s">
        <v>81</v>
      </c>
      <c r="C35" s="2" t="s">
        <v>57</v>
      </c>
      <c r="D35" s="2" t="s">
        <v>46</v>
      </c>
      <c r="E35" s="2" t="s">
        <v>251</v>
      </c>
      <c r="F35" s="2" t="s">
        <v>9</v>
      </c>
      <c r="G35" s="2">
        <v>2</v>
      </c>
      <c r="J35" s="4">
        <f t="shared" si="1"/>
        <v>2</v>
      </c>
    </row>
    <row r="36" spans="1:10" ht="12.75">
      <c r="A36" s="3" t="s">
        <v>120</v>
      </c>
      <c r="B36" s="2" t="s">
        <v>78</v>
      </c>
      <c r="C36" s="2" t="s">
        <v>109</v>
      </c>
      <c r="D36" s="2" t="s">
        <v>44</v>
      </c>
      <c r="E36" s="2" t="s">
        <v>249</v>
      </c>
      <c r="F36" s="2" t="s">
        <v>25</v>
      </c>
      <c r="G36" s="2">
        <v>4</v>
      </c>
      <c r="J36" s="4">
        <f t="shared" si="1"/>
        <v>4</v>
      </c>
    </row>
    <row r="37" spans="1:10" ht="12.75">
      <c r="A37" s="3" t="s">
        <v>203</v>
      </c>
      <c r="B37" s="2" t="s">
        <v>204</v>
      </c>
      <c r="C37" s="2" t="s">
        <v>205</v>
      </c>
      <c r="D37" s="2" t="s">
        <v>29</v>
      </c>
      <c r="E37" s="2" t="s">
        <v>231</v>
      </c>
      <c r="F37" s="2" t="s">
        <v>140</v>
      </c>
      <c r="I37" s="2">
        <v>11</v>
      </c>
      <c r="J37" s="4">
        <f aca="true" t="shared" si="2" ref="J37:J44">SUM(G37:I37)</f>
        <v>11</v>
      </c>
    </row>
    <row r="38" spans="1:10" ht="12.75">
      <c r="A38" s="3" t="s">
        <v>128</v>
      </c>
      <c r="B38" s="2" t="s">
        <v>84</v>
      </c>
      <c r="C38" s="2" t="s">
        <v>193</v>
      </c>
      <c r="D38" s="2" t="s">
        <v>49</v>
      </c>
      <c r="E38" s="2" t="s">
        <v>254</v>
      </c>
      <c r="F38" s="2" t="s">
        <v>12</v>
      </c>
      <c r="G38" s="2">
        <v>2</v>
      </c>
      <c r="H38" s="2">
        <v>38</v>
      </c>
      <c r="J38" s="4">
        <f t="shared" si="2"/>
        <v>40</v>
      </c>
    </row>
    <row r="39" spans="1:10" ht="12.75">
      <c r="A39" s="3" t="s">
        <v>222</v>
      </c>
      <c r="B39" s="2" t="s">
        <v>214</v>
      </c>
      <c r="C39" s="2" t="s">
        <v>219</v>
      </c>
      <c r="D39" s="2" t="s">
        <v>220</v>
      </c>
      <c r="E39" s="2" t="s">
        <v>236</v>
      </c>
      <c r="F39" s="2" t="s">
        <v>145</v>
      </c>
      <c r="G39" s="2">
        <v>26</v>
      </c>
      <c r="H39" s="2">
        <v>183</v>
      </c>
      <c r="J39" s="4">
        <f t="shared" si="2"/>
        <v>209</v>
      </c>
    </row>
    <row r="40" spans="1:10" ht="12.75">
      <c r="A40" s="3" t="s">
        <v>183</v>
      </c>
      <c r="B40" s="2" t="s">
        <v>179</v>
      </c>
      <c r="C40" s="2" t="s">
        <v>22</v>
      </c>
      <c r="D40" s="2" t="s">
        <v>182</v>
      </c>
      <c r="E40" s="2" t="s">
        <v>226</v>
      </c>
      <c r="F40" s="2" t="s">
        <v>134</v>
      </c>
      <c r="I40" s="2">
        <v>5</v>
      </c>
      <c r="J40" s="4">
        <f t="shared" si="2"/>
        <v>5</v>
      </c>
    </row>
    <row r="41" spans="1:10" ht="12.75">
      <c r="A41" s="3" t="s">
        <v>119</v>
      </c>
      <c r="B41" s="2" t="s">
        <v>78</v>
      </c>
      <c r="C41" s="2" t="s">
        <v>108</v>
      </c>
      <c r="D41" s="2" t="s">
        <v>43</v>
      </c>
      <c r="E41" s="2" t="s">
        <v>248</v>
      </c>
      <c r="F41" s="2" t="s">
        <v>24</v>
      </c>
      <c r="G41" s="2">
        <v>47</v>
      </c>
      <c r="I41" s="2">
        <v>20</v>
      </c>
      <c r="J41" s="4">
        <f t="shared" si="2"/>
        <v>67</v>
      </c>
    </row>
    <row r="42" spans="1:10" ht="12.75">
      <c r="A42" s="3" t="s">
        <v>206</v>
      </c>
      <c r="B42" s="2" t="s">
        <v>208</v>
      </c>
      <c r="C42" s="2" t="s">
        <v>209</v>
      </c>
      <c r="D42" s="2" t="s">
        <v>210</v>
      </c>
      <c r="E42" s="2" t="s">
        <v>233</v>
      </c>
      <c r="F42" s="2" t="s">
        <v>141</v>
      </c>
      <c r="I42" s="2">
        <v>2</v>
      </c>
      <c r="J42" s="4">
        <f t="shared" si="2"/>
        <v>2</v>
      </c>
    </row>
    <row r="43" spans="1:10" ht="12.75">
      <c r="A43" s="3" t="s">
        <v>207</v>
      </c>
      <c r="B43" s="2" t="s">
        <v>208</v>
      </c>
      <c r="C43" s="2" t="s">
        <v>212</v>
      </c>
      <c r="D43" s="2" t="s">
        <v>211</v>
      </c>
      <c r="E43" s="2" t="s">
        <v>232</v>
      </c>
      <c r="F43" s="2" t="s">
        <v>142</v>
      </c>
      <c r="G43" s="2">
        <v>5</v>
      </c>
      <c r="J43" s="4">
        <f t="shared" si="2"/>
        <v>5</v>
      </c>
    </row>
    <row r="44" spans="1:10" ht="12.75">
      <c r="A44" s="3" t="s">
        <v>223</v>
      </c>
      <c r="B44" s="2" t="s">
        <v>214</v>
      </c>
      <c r="C44" s="2" t="s">
        <v>224</v>
      </c>
      <c r="D44" s="2" t="s">
        <v>40</v>
      </c>
      <c r="E44" s="2" t="s">
        <v>237</v>
      </c>
      <c r="F44" s="2" t="s">
        <v>146</v>
      </c>
      <c r="G44" s="2">
        <v>4</v>
      </c>
      <c r="H44" s="2">
        <v>290</v>
      </c>
      <c r="I44" s="2">
        <v>2</v>
      </c>
      <c r="J44" s="4">
        <f t="shared" si="2"/>
        <v>296</v>
      </c>
    </row>
    <row r="45" spans="1:10" ht="12.75">
      <c r="A45" s="3" t="s">
        <v>130</v>
      </c>
      <c r="B45" s="2" t="s">
        <v>86</v>
      </c>
      <c r="C45" s="2" t="s">
        <v>62</v>
      </c>
      <c r="D45" s="2" t="s">
        <v>41</v>
      </c>
      <c r="E45" s="2" t="s">
        <v>256</v>
      </c>
      <c r="F45" s="2" t="s">
        <v>14</v>
      </c>
      <c r="I45" s="2">
        <v>2</v>
      </c>
      <c r="J45" s="4">
        <f aca="true" t="shared" si="3" ref="J45:J50">SUM(G45:I45)</f>
        <v>2</v>
      </c>
    </row>
    <row r="46" spans="1:10" ht="12.75">
      <c r="A46" s="3" t="s">
        <v>221</v>
      </c>
      <c r="B46" s="2" t="s">
        <v>214</v>
      </c>
      <c r="C46" s="2" t="s">
        <v>217</v>
      </c>
      <c r="D46" s="2" t="s">
        <v>218</v>
      </c>
      <c r="E46" s="2" t="s">
        <v>235</v>
      </c>
      <c r="F46" s="2" t="s">
        <v>144</v>
      </c>
      <c r="G46" s="2">
        <v>64</v>
      </c>
      <c r="H46" s="2">
        <v>97</v>
      </c>
      <c r="J46" s="4">
        <f t="shared" si="3"/>
        <v>161</v>
      </c>
    </row>
    <row r="47" spans="1:10" ht="12.75">
      <c r="A47" s="3" t="s">
        <v>213</v>
      </c>
      <c r="B47" s="2" t="s">
        <v>214</v>
      </c>
      <c r="C47" s="2" t="s">
        <v>215</v>
      </c>
      <c r="D47" s="2" t="s">
        <v>216</v>
      </c>
      <c r="E47" s="2" t="s">
        <v>234</v>
      </c>
      <c r="F47" s="2" t="s">
        <v>143</v>
      </c>
      <c r="G47" s="2">
        <v>387</v>
      </c>
      <c r="H47" s="2">
        <v>40</v>
      </c>
      <c r="J47" s="4">
        <f t="shared" si="3"/>
        <v>427</v>
      </c>
    </row>
    <row r="48" spans="1:10" ht="12.75">
      <c r="A48" s="3" t="s">
        <v>123</v>
      </c>
      <c r="B48" s="2" t="s">
        <v>79</v>
      </c>
      <c r="C48" s="2" t="s">
        <v>112</v>
      </c>
      <c r="D48" s="2" t="s">
        <v>42</v>
      </c>
      <c r="E48" s="2" t="s">
        <v>1</v>
      </c>
      <c r="F48" s="2" t="s">
        <v>28</v>
      </c>
      <c r="G48" s="2">
        <v>10</v>
      </c>
      <c r="I48" s="2">
        <v>2</v>
      </c>
      <c r="J48" s="4">
        <f t="shared" si="3"/>
        <v>12</v>
      </c>
    </row>
    <row r="49" spans="6:10" ht="12.75">
      <c r="F49" s="2" t="s">
        <v>53</v>
      </c>
      <c r="H49" s="2">
        <v>3860</v>
      </c>
      <c r="J49" s="4">
        <f t="shared" si="3"/>
        <v>3860</v>
      </c>
    </row>
    <row r="50" spans="6:10" ht="12.75">
      <c r="F50" s="2" t="s">
        <v>54</v>
      </c>
      <c r="G50" s="2">
        <v>150</v>
      </c>
      <c r="I50" s="2">
        <v>200</v>
      </c>
      <c r="J50" s="4">
        <f t="shared" si="3"/>
        <v>350</v>
      </c>
    </row>
    <row r="51" ht="12.75">
      <c r="J51" s="4">
        <f>SUM(J8:J50)</f>
        <v>7857</v>
      </c>
    </row>
    <row r="52" spans="7:10" ht="12.75">
      <c r="G52" s="2">
        <f>SUM(G8:G50)</f>
        <v>2910</v>
      </c>
      <c r="H52" s="2">
        <f>SUM(H8:H50)</f>
        <v>4559</v>
      </c>
      <c r="I52" s="2">
        <f>SUM(I8:I50)</f>
        <v>388</v>
      </c>
      <c r="J52" s="4">
        <f>SUM(G52:I52)</f>
        <v>7857</v>
      </c>
    </row>
  </sheetData>
  <mergeCells count="5">
    <mergeCell ref="A1:J1"/>
    <mergeCell ref="A2:J2"/>
    <mergeCell ref="A3:J3"/>
    <mergeCell ref="A5:J5"/>
    <mergeCell ref="A4:J4"/>
  </mergeCells>
  <printOptions gridLines="1"/>
  <pageMargins left="0.75" right="0.75" top="1" bottom="1" header="0.5" footer="0.5"/>
  <pageSetup blackAndWhite="1" fitToHeight="1" fitToWidth="1" horizontalDpi="360" verticalDpi="36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3" sqref="A3:K3"/>
    </sheetView>
  </sheetViews>
  <sheetFormatPr defaultColWidth="9.00390625" defaultRowHeight="12.75"/>
  <sheetData>
    <row r="1" spans="1:11" ht="15.75">
      <c r="A1" s="8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9" t="s">
        <v>164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" t="s">
        <v>165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 t="s">
        <v>169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10" t="s">
        <v>166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9" t="s">
        <v>168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9" t="s">
        <v>167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9" t="s">
        <v>97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9" t="s">
        <v>98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9" t="s">
        <v>99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9" t="s">
        <v>100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10" t="s">
        <v>96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9" t="s">
        <v>101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102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29">
    <mergeCell ref="A30:K30"/>
    <mergeCell ref="A26:K26"/>
    <mergeCell ref="A27:K27"/>
    <mergeCell ref="A28:K28"/>
    <mergeCell ref="A29:K29"/>
    <mergeCell ref="A22:K22"/>
    <mergeCell ref="A23:K23"/>
    <mergeCell ref="A24:K24"/>
    <mergeCell ref="A25:K25"/>
    <mergeCell ref="A18:K18"/>
    <mergeCell ref="A19:K19"/>
    <mergeCell ref="A20:K20"/>
    <mergeCell ref="A21:K21"/>
    <mergeCell ref="A13:K13"/>
    <mergeCell ref="A14:K14"/>
    <mergeCell ref="A15:K16"/>
    <mergeCell ref="A17:K17"/>
    <mergeCell ref="A9:K9"/>
    <mergeCell ref="A10:K10"/>
    <mergeCell ref="A11:K11"/>
    <mergeCell ref="A12:K12"/>
    <mergeCell ref="A5:K5"/>
    <mergeCell ref="A6:K6"/>
    <mergeCell ref="A7:K7"/>
    <mergeCell ref="A8:K8"/>
    <mergeCell ref="A1:K1"/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 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Birdrecords of Bodrum/Tuzla, January 2003</dc:title>
  <dc:subject/>
  <dc:creator>Tunc Erdo_an</dc:creator>
  <cp:keywords/>
  <dc:description/>
  <cp:lastModifiedBy>Brian Stoneman</cp:lastModifiedBy>
  <cp:lastPrinted>2003-01-07T11:01:59Z</cp:lastPrinted>
  <dcterms:created xsi:type="dcterms:W3CDTF">1999-10-27T08:48:00Z</dcterms:created>
  <dcterms:modified xsi:type="dcterms:W3CDTF">2003-01-07T11:02:36Z</dcterms:modified>
  <cp:category/>
  <cp:version/>
  <cp:contentType/>
  <cp:contentStatus/>
</cp:coreProperties>
</file>